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89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<sst xmlns="http://schemas.openxmlformats.org/spreadsheetml/2006/main" count="650" uniqueCount="406">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</sst>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21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5.7109375" style="48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74" t="s">
        <v>0</v>
      </c>
      <c r="B1" s="75"/>
      <c r="C1" s="76"/>
      <c r="D1" s="76"/>
      <c r="E1" s="76"/>
    </row>
    <row r="3" spans="1:16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6" x14ac:dyDescent="0.3">
      <c r="A4" s="69"/>
      <c r="B4" s="69"/>
      <c r="C4" s="69"/>
      <c r="D4" s="69"/>
      <c r="E4" s="69"/>
    </row>
    <row r="5" spans="1:16" x14ac:dyDescent="0.3">
      <c r="A5" s="70"/>
      <c r="B5" s="70"/>
      <c r="C5" s="70"/>
      <c r="D5" s="70"/>
      <c r="E5" s="70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9"/>
      <c r="J6" s="36"/>
      <c r="K6" s="36"/>
      <c r="L6" s="36"/>
      <c r="M6" s="59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9"/>
      <c r="J7" s="36"/>
      <c r="K7" s="36"/>
      <c r="L7" s="36"/>
      <c r="M7" s="59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9"/>
      <c r="J8" s="36"/>
      <c r="K8" s="36"/>
      <c r="L8" s="36"/>
      <c r="M8" s="59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9"/>
      <c r="J9" s="36"/>
      <c r="K9" s="36"/>
      <c r="L9" s="36"/>
      <c r="M9" s="59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73304</v>
      </c>
      <c r="H10" s="36"/>
      <c r="I10" s="59"/>
      <c r="J10" s="36"/>
      <c r="K10" s="36"/>
      <c r="L10" s="36"/>
      <c r="M10" s="59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9"/>
      <c r="J11" s="36"/>
      <c r="K11" s="36"/>
      <c r="L11" s="36"/>
      <c r="M11" s="59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9"/>
      <c r="J12" s="36"/>
      <c r="K12" s="36"/>
      <c r="L12" s="36"/>
      <c r="M12" s="59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9"/>
      <c r="J13" s="36"/>
      <c r="K13" s="36"/>
      <c r="L13" s="36"/>
      <c r="M13" s="59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73304</v>
      </c>
      <c r="H14" s="36"/>
      <c r="I14" s="59"/>
      <c r="J14" s="36"/>
      <c r="K14" s="36"/>
      <c r="L14" s="36"/>
      <c r="M14" s="59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5"/>
      <c r="H15" s="36"/>
      <c r="I15" s="59"/>
      <c r="J15" s="36"/>
      <c r="K15" s="36"/>
      <c r="L15" s="36"/>
      <c r="M15" s="59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176316</v>
      </c>
      <c r="G16" s="65"/>
      <c r="H16" s="36"/>
      <c r="I16" s="59"/>
      <c r="J16" s="36"/>
      <c r="K16" s="36"/>
      <c r="L16" s="36"/>
      <c r="M16" s="59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176316</v>
      </c>
      <c r="G17" s="65"/>
      <c r="H17" s="36"/>
      <c r="I17" s="59"/>
      <c r="J17" s="36"/>
      <c r="K17" s="36"/>
      <c r="L17" s="36"/>
      <c r="M17" s="59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70</v>
      </c>
      <c r="E18" s="5">
        <f>E19</f>
        <v>3300194</v>
      </c>
      <c r="G18" s="65"/>
      <c r="H18" s="36"/>
      <c r="I18" s="59"/>
      <c r="J18" s="36"/>
      <c r="K18" s="36"/>
      <c r="L18" s="36"/>
      <c r="M18" s="59"/>
      <c r="N18" s="36"/>
    </row>
    <row r="19" spans="1:16" x14ac:dyDescent="0.3">
      <c r="A19" s="31">
        <v>14</v>
      </c>
      <c r="B19" s="27"/>
      <c r="C19" s="30" t="s">
        <v>16</v>
      </c>
      <c r="D19" s="25">
        <v>70</v>
      </c>
      <c r="E19" s="25">
        <v>3300194</v>
      </c>
      <c r="G19" s="65"/>
      <c r="H19" s="36"/>
      <c r="I19" s="59"/>
      <c r="J19" s="36"/>
      <c r="K19" s="36"/>
      <c r="L19" s="36"/>
      <c r="M19" s="59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602680</v>
      </c>
      <c r="G20" s="65"/>
      <c r="H20" s="36"/>
      <c r="I20" s="59"/>
      <c r="J20" s="36"/>
      <c r="K20" s="36"/>
      <c r="L20" s="36"/>
      <c r="M20" s="59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602680</v>
      </c>
      <c r="G21" s="65"/>
      <c r="H21" s="36"/>
      <c r="I21" s="59"/>
      <c r="J21" s="36"/>
      <c r="K21" s="36"/>
      <c r="L21" s="36"/>
      <c r="M21" s="59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1076389</v>
      </c>
      <c r="G22" s="65"/>
      <c r="H22" s="36"/>
      <c r="I22" s="59"/>
      <c r="J22" s="36"/>
      <c r="K22" s="36"/>
      <c r="L22" s="36"/>
      <c r="M22" s="59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5"/>
      <c r="H23" s="36"/>
      <c r="I23" s="59"/>
      <c r="J23" s="36"/>
      <c r="K23" s="36"/>
      <c r="L23" s="36"/>
      <c r="M23" s="59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1076389</v>
      </c>
      <c r="G24" s="65"/>
      <c r="H24" s="36"/>
      <c r="I24" s="59"/>
      <c r="J24" s="36"/>
      <c r="K24" s="36"/>
      <c r="L24" s="36"/>
      <c r="M24" s="59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5"/>
      <c r="H25" s="36"/>
      <c r="I25" s="59"/>
      <c r="J25" s="36"/>
      <c r="K25" s="36"/>
      <c r="L25" s="36"/>
      <c r="M25" s="59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5"/>
      <c r="H26" s="36"/>
      <c r="I26" s="59"/>
      <c r="J26" s="36"/>
      <c r="K26" s="36"/>
      <c r="L26" s="36"/>
      <c r="M26" s="59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5"/>
      <c r="H27" s="36"/>
      <c r="I27" s="59"/>
      <c r="J27" s="36"/>
      <c r="K27" s="36"/>
      <c r="L27" s="36"/>
      <c r="M27" s="59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5"/>
      <c r="H28" s="36"/>
      <c r="I28" s="59"/>
      <c r="J28" s="36"/>
      <c r="K28" s="36"/>
      <c r="L28" s="36"/>
      <c r="M28" s="59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5"/>
      <c r="H29" s="36"/>
      <c r="I29" s="59"/>
      <c r="J29" s="36"/>
      <c r="K29" s="36"/>
      <c r="L29" s="36"/>
      <c r="M29" s="59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5"/>
      <c r="H30" s="36"/>
      <c r="I30" s="59"/>
      <c r="J30" s="36"/>
      <c r="K30" s="36"/>
      <c r="L30" s="36"/>
      <c r="M30" s="59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5"/>
      <c r="H31" s="36"/>
      <c r="I31" s="59"/>
      <c r="J31" s="36"/>
      <c r="K31" s="36"/>
      <c r="L31" s="36"/>
      <c r="M31" s="59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5"/>
      <c r="H32" s="36"/>
      <c r="I32" s="59"/>
      <c r="J32" s="36"/>
      <c r="K32" s="36"/>
      <c r="L32" s="36"/>
      <c r="M32" s="59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5"/>
      <c r="H33" s="36"/>
      <c r="I33" s="59"/>
      <c r="J33" s="36"/>
      <c r="K33" s="36"/>
      <c r="L33" s="36"/>
      <c r="M33" s="59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5"/>
      <c r="H34" s="36"/>
      <c r="I34" s="59"/>
      <c r="J34" s="36"/>
      <c r="K34" s="36"/>
      <c r="L34" s="36"/>
      <c r="M34" s="59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455</v>
      </c>
      <c r="E35" s="5">
        <f>E36+E37</f>
        <v>16428658</v>
      </c>
      <c r="G35" s="65"/>
      <c r="H35" s="36"/>
      <c r="I35" s="59"/>
      <c r="J35" s="36"/>
      <c r="K35" s="36"/>
      <c r="L35" s="36"/>
      <c r="M35" s="59"/>
      <c r="N35" s="36"/>
    </row>
    <row r="36" spans="1:14" x14ac:dyDescent="0.3">
      <c r="A36" s="31">
        <v>31</v>
      </c>
      <c r="B36" s="27"/>
      <c r="C36" s="30" t="s">
        <v>33</v>
      </c>
      <c r="D36" s="25">
        <v>455</v>
      </c>
      <c r="E36" s="25">
        <v>16428658</v>
      </c>
      <c r="G36" s="65"/>
      <c r="H36" s="36"/>
      <c r="I36" s="59"/>
      <c r="J36" s="36"/>
      <c r="K36" s="36"/>
      <c r="L36" s="36"/>
      <c r="M36" s="59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5"/>
      <c r="H37" s="36"/>
      <c r="I37" s="59"/>
      <c r="J37" s="36"/>
      <c r="K37" s="36"/>
      <c r="L37" s="36"/>
      <c r="M37" s="59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894295</v>
      </c>
      <c r="G38" s="65"/>
      <c r="H38" s="36"/>
      <c r="I38" s="59"/>
      <c r="J38" s="36"/>
      <c r="K38" s="36"/>
      <c r="L38" s="36"/>
      <c r="M38" s="59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894295</v>
      </c>
      <c r="G39" s="65"/>
      <c r="H39" s="36"/>
      <c r="I39" s="59"/>
      <c r="J39" s="36"/>
      <c r="K39" s="36"/>
      <c r="L39" s="36"/>
      <c r="M39" s="59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5"/>
      <c r="H40" s="36"/>
      <c r="I40" s="59"/>
      <c r="J40" s="36"/>
      <c r="K40" s="36"/>
      <c r="L40" s="36"/>
      <c r="M40" s="59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5"/>
      <c r="H41" s="36"/>
      <c r="I41" s="59"/>
      <c r="J41" s="36"/>
      <c r="K41" s="36"/>
      <c r="L41" s="36"/>
      <c r="M41" s="59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5"/>
      <c r="H42" s="36"/>
      <c r="I42" s="59"/>
      <c r="J42" s="36"/>
      <c r="K42" s="36"/>
      <c r="L42" s="36"/>
      <c r="M42" s="59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5"/>
      <c r="H43" s="36"/>
      <c r="I43" s="59"/>
      <c r="J43" s="36"/>
      <c r="K43" s="36"/>
      <c r="L43" s="36"/>
      <c r="M43" s="59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193</v>
      </c>
      <c r="E44" s="5">
        <f>E45+E46+E47+E48</f>
        <v>10637683</v>
      </c>
      <c r="G44" s="65"/>
      <c r="H44" s="36"/>
      <c r="I44" s="59"/>
      <c r="J44" s="36"/>
      <c r="K44" s="36"/>
      <c r="L44" s="36"/>
      <c r="M44" s="59"/>
      <c r="N44" s="36"/>
    </row>
    <row r="45" spans="1:14" x14ac:dyDescent="0.3">
      <c r="A45" s="31">
        <v>40</v>
      </c>
      <c r="B45" s="27"/>
      <c r="C45" s="30" t="s">
        <v>42</v>
      </c>
      <c r="D45" s="25">
        <v>193</v>
      </c>
      <c r="E45" s="25">
        <v>10637683</v>
      </c>
      <c r="G45" s="65"/>
      <c r="H45" s="36"/>
      <c r="I45" s="59"/>
      <c r="J45" s="36"/>
      <c r="K45" s="36"/>
      <c r="L45" s="36"/>
      <c r="M45" s="59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5"/>
      <c r="H46" s="36"/>
      <c r="I46" s="59"/>
      <c r="J46" s="36"/>
      <c r="K46" s="36"/>
      <c r="L46" s="36"/>
      <c r="M46" s="59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5"/>
      <c r="H47" s="36"/>
      <c r="I47" s="59"/>
      <c r="J47" s="36"/>
      <c r="K47" s="36"/>
      <c r="L47" s="36"/>
      <c r="M47" s="59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5"/>
      <c r="H48" s="36"/>
      <c r="I48" s="59"/>
      <c r="J48" s="36"/>
      <c r="K48" s="36"/>
      <c r="L48" s="36"/>
      <c r="M48" s="59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99</v>
      </c>
      <c r="E49" s="5">
        <f>E50</f>
        <v>3970375</v>
      </c>
      <c r="G49" s="65"/>
      <c r="H49" s="36"/>
      <c r="I49" s="59"/>
      <c r="J49" s="36"/>
      <c r="K49" s="36"/>
      <c r="L49" s="36"/>
      <c r="M49" s="59"/>
      <c r="N49" s="36"/>
    </row>
    <row r="50" spans="1:14" x14ac:dyDescent="0.3">
      <c r="A50" s="31">
        <v>45</v>
      </c>
      <c r="B50" s="27"/>
      <c r="C50" s="30" t="s">
        <v>47</v>
      </c>
      <c r="D50" s="25">
        <v>99</v>
      </c>
      <c r="E50" s="25">
        <v>3970375</v>
      </c>
      <c r="G50" s="65"/>
      <c r="H50" s="36"/>
      <c r="I50" s="59"/>
      <c r="J50" s="36"/>
      <c r="K50" s="36"/>
      <c r="L50" s="36"/>
      <c r="M50" s="59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5"/>
      <c r="H51" s="36"/>
      <c r="I51" s="59"/>
      <c r="J51" s="36"/>
      <c r="K51" s="36"/>
      <c r="L51" s="36"/>
      <c r="M51" s="59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5"/>
      <c r="H52" s="36"/>
      <c r="I52" s="59"/>
      <c r="J52" s="36"/>
      <c r="K52" s="36"/>
      <c r="L52" s="36"/>
      <c r="M52" s="59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5"/>
      <c r="H53" s="36"/>
      <c r="I53" s="59"/>
      <c r="J53" s="36"/>
      <c r="K53" s="36"/>
      <c r="L53" s="36"/>
      <c r="M53" s="59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5"/>
      <c r="H54" s="36"/>
      <c r="I54" s="59"/>
      <c r="J54" s="36"/>
      <c r="K54" s="36"/>
      <c r="L54" s="36"/>
      <c r="M54" s="59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5"/>
      <c r="H55" s="36"/>
      <c r="I55" s="59"/>
      <c r="J55" s="36"/>
      <c r="K55" s="36"/>
      <c r="L55" s="36"/>
      <c r="M55" s="59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5"/>
      <c r="H56" s="36"/>
      <c r="I56" s="59"/>
      <c r="J56" s="36"/>
      <c r="K56" s="36"/>
      <c r="L56" s="36"/>
      <c r="M56" s="59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5"/>
      <c r="H57" s="36"/>
      <c r="I57" s="59"/>
      <c r="J57" s="36"/>
      <c r="K57" s="36"/>
      <c r="L57" s="36"/>
      <c r="M57" s="59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5"/>
      <c r="H58" s="36"/>
      <c r="I58" s="59"/>
      <c r="J58" s="36"/>
      <c r="K58" s="36"/>
      <c r="L58" s="36"/>
      <c r="M58" s="59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5"/>
      <c r="H59" s="36"/>
      <c r="I59" s="59"/>
      <c r="J59" s="36"/>
      <c r="K59" s="36"/>
      <c r="L59" s="36"/>
      <c r="M59" s="59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5"/>
      <c r="H60" s="36"/>
      <c r="I60" s="59"/>
      <c r="J60" s="36"/>
      <c r="K60" s="36"/>
      <c r="L60" s="36"/>
      <c r="M60" s="59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5"/>
      <c r="H61" s="36"/>
      <c r="I61" s="59"/>
      <c r="J61" s="36"/>
      <c r="K61" s="36"/>
      <c r="L61" s="36"/>
      <c r="M61" s="59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5"/>
      <c r="H62" s="36"/>
      <c r="I62" s="59"/>
      <c r="J62" s="36"/>
      <c r="K62" s="36"/>
      <c r="L62" s="36"/>
      <c r="M62" s="59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5"/>
      <c r="H63" s="36"/>
      <c r="I63" s="59"/>
      <c r="J63" s="36"/>
      <c r="K63" s="36"/>
      <c r="L63" s="36"/>
      <c r="M63" s="59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5"/>
      <c r="H64" s="36"/>
      <c r="I64" s="59"/>
      <c r="J64" s="36"/>
      <c r="K64" s="36"/>
      <c r="L64" s="36"/>
      <c r="M64" s="59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5"/>
      <c r="H65" s="36"/>
      <c r="I65" s="59"/>
      <c r="J65" s="36"/>
      <c r="K65" s="36"/>
      <c r="L65" s="36"/>
      <c r="M65" s="59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304012</v>
      </c>
      <c r="G66" s="65"/>
      <c r="H66" s="36"/>
      <c r="I66" s="59"/>
      <c r="J66" s="36"/>
      <c r="K66" s="36"/>
      <c r="L66" s="36"/>
      <c r="M66" s="59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304012</v>
      </c>
      <c r="G67" s="65"/>
      <c r="H67" s="36"/>
      <c r="I67" s="59"/>
      <c r="J67" s="36"/>
      <c r="K67" s="36"/>
      <c r="L67" s="36"/>
      <c r="M67" s="59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5"/>
      <c r="H68" s="36"/>
      <c r="I68" s="59"/>
      <c r="J68" s="36"/>
      <c r="K68" s="36"/>
      <c r="L68" s="36"/>
      <c r="M68" s="59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35263</v>
      </c>
      <c r="G69" s="65"/>
      <c r="H69" s="36"/>
      <c r="I69" s="59"/>
      <c r="J69" s="36"/>
      <c r="K69" s="36"/>
      <c r="L69" s="36"/>
      <c r="M69" s="59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35263</v>
      </c>
      <c r="G70" s="65"/>
      <c r="H70" s="36"/>
      <c r="I70" s="59"/>
      <c r="J70" s="36"/>
      <c r="K70" s="36"/>
      <c r="L70" s="36"/>
      <c r="M70" s="59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83349</v>
      </c>
      <c r="G71" s="65"/>
      <c r="H71" s="36"/>
      <c r="I71" s="59"/>
      <c r="J71" s="36"/>
      <c r="K71" s="36"/>
      <c r="L71" s="36"/>
      <c r="M71" s="59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83349</v>
      </c>
      <c r="G72" s="65"/>
      <c r="H72" s="36"/>
      <c r="I72" s="59"/>
      <c r="J72" s="36"/>
      <c r="K72" s="36"/>
      <c r="L72" s="36"/>
      <c r="M72" s="59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53</v>
      </c>
      <c r="E73" s="5">
        <f>E74</f>
        <v>3533798</v>
      </c>
      <c r="G73" s="65"/>
      <c r="H73" s="36"/>
      <c r="I73" s="59"/>
      <c r="J73" s="36"/>
      <c r="K73" s="36"/>
      <c r="L73" s="36"/>
      <c r="M73" s="59"/>
      <c r="N73" s="36"/>
    </row>
    <row r="74" spans="1:16" x14ac:dyDescent="0.3">
      <c r="A74" s="31">
        <v>69</v>
      </c>
      <c r="B74" s="27"/>
      <c r="C74" s="30" t="s">
        <v>71</v>
      </c>
      <c r="D74" s="25">
        <v>53</v>
      </c>
      <c r="E74" s="25">
        <v>3533798</v>
      </c>
      <c r="G74" s="65"/>
      <c r="H74" s="36"/>
      <c r="I74" s="59"/>
      <c r="J74" s="36"/>
      <c r="K74" s="36"/>
      <c r="L74" s="36"/>
      <c r="M74" s="59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1249172</v>
      </c>
      <c r="G75" s="65"/>
      <c r="H75" s="36"/>
      <c r="I75" s="59"/>
      <c r="J75" s="36"/>
      <c r="K75" s="36"/>
      <c r="L75" s="36"/>
      <c r="M75" s="59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1249172</v>
      </c>
      <c r="G76" s="65"/>
      <c r="H76" s="36"/>
      <c r="I76" s="59"/>
      <c r="J76" s="36"/>
      <c r="K76" s="36"/>
      <c r="L76" s="36"/>
      <c r="M76" s="59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53</v>
      </c>
      <c r="E77" s="5">
        <f>E78+E79</f>
        <v>2652753</v>
      </c>
      <c r="G77" s="65"/>
      <c r="H77" s="36"/>
      <c r="I77" s="59"/>
      <c r="J77" s="36"/>
      <c r="K77" s="36"/>
      <c r="L77" s="36"/>
      <c r="M77" s="59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5"/>
      <c r="H78" s="36"/>
      <c r="I78" s="59"/>
      <c r="J78" s="36"/>
      <c r="K78" s="36"/>
      <c r="L78" s="36"/>
      <c r="M78" s="59"/>
      <c r="N78" s="36"/>
    </row>
    <row r="79" spans="1:16" x14ac:dyDescent="0.3">
      <c r="A79" s="31">
        <v>74</v>
      </c>
      <c r="B79" s="27"/>
      <c r="C79" s="30" t="s">
        <v>76</v>
      </c>
      <c r="D79" s="25">
        <v>53</v>
      </c>
      <c r="E79" s="25">
        <v>2652753</v>
      </c>
      <c r="G79" s="65"/>
      <c r="H79" s="36"/>
      <c r="I79" s="59"/>
      <c r="J79" s="36"/>
      <c r="K79" s="36"/>
      <c r="L79" s="36"/>
      <c r="M79" s="59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42210</v>
      </c>
      <c r="G80" s="65"/>
      <c r="H80" s="36"/>
      <c r="I80" s="59"/>
      <c r="J80" s="36"/>
      <c r="K80" s="36"/>
      <c r="L80" s="36"/>
      <c r="M80" s="59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42210</v>
      </c>
      <c r="G81" s="65"/>
      <c r="H81" s="36"/>
      <c r="I81" s="59"/>
      <c r="J81" s="36"/>
      <c r="K81" s="36"/>
      <c r="L81" s="36"/>
      <c r="M81" s="59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339</v>
      </c>
      <c r="E82" s="5">
        <f>E83</f>
        <v>14829653</v>
      </c>
      <c r="G82" s="65"/>
      <c r="H82" s="36"/>
      <c r="I82" s="59"/>
      <c r="J82" s="36"/>
      <c r="K82" s="36"/>
      <c r="L82" s="36"/>
      <c r="M82" s="59"/>
      <c r="N82" s="36"/>
    </row>
    <row r="83" spans="1:16" x14ac:dyDescent="0.3">
      <c r="A83" s="31">
        <v>78</v>
      </c>
      <c r="B83" s="27"/>
      <c r="C83" s="30" t="s">
        <v>80</v>
      </c>
      <c r="D83" s="25">
        <v>339</v>
      </c>
      <c r="E83" s="25">
        <v>14829653</v>
      </c>
      <c r="G83" s="65"/>
      <c r="H83" s="36"/>
      <c r="I83" s="59"/>
      <c r="J83" s="36"/>
      <c r="K83" s="36"/>
      <c r="L83" s="36"/>
      <c r="M83" s="59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5"/>
      <c r="H84" s="36"/>
      <c r="I84" s="59"/>
      <c r="J84" s="36"/>
      <c r="K84" s="36"/>
      <c r="L84" s="36"/>
      <c r="M84" s="59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5"/>
      <c r="H85" s="36"/>
      <c r="I85" s="59"/>
      <c r="J85" s="36"/>
      <c r="K85" s="36"/>
      <c r="L85" s="36"/>
      <c r="M85" s="59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285311</v>
      </c>
      <c r="G86" s="65"/>
      <c r="H86" s="36"/>
      <c r="I86" s="59"/>
      <c r="J86" s="36"/>
      <c r="K86" s="36"/>
      <c r="L86" s="36"/>
      <c r="M86" s="59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5"/>
      <c r="H87" s="36"/>
      <c r="I87" s="59"/>
      <c r="J87" s="36"/>
      <c r="K87" s="36"/>
      <c r="L87" s="36"/>
      <c r="M87" s="59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285311</v>
      </c>
      <c r="G88" s="65"/>
      <c r="H88" s="36"/>
      <c r="I88" s="59"/>
      <c r="J88" s="36"/>
      <c r="K88" s="36"/>
      <c r="L88" s="36"/>
      <c r="M88" s="59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42</v>
      </c>
      <c r="E89" s="5">
        <f>E90</f>
        <v>1659566</v>
      </c>
      <c r="G89" s="65"/>
      <c r="H89" s="36"/>
      <c r="I89" s="59"/>
      <c r="J89" s="36"/>
      <c r="K89" s="36"/>
      <c r="L89" s="36"/>
      <c r="M89" s="59"/>
      <c r="N89" s="36"/>
    </row>
    <row r="90" spans="1:16" x14ac:dyDescent="0.3">
      <c r="A90" s="31">
        <v>85</v>
      </c>
      <c r="B90" s="27"/>
      <c r="C90" s="30" t="s">
        <v>87</v>
      </c>
      <c r="D90" s="25">
        <v>42</v>
      </c>
      <c r="E90" s="25">
        <v>1659566</v>
      </c>
      <c r="G90" s="65"/>
      <c r="H90" s="36"/>
      <c r="I90" s="59"/>
      <c r="J90" s="36"/>
      <c r="K90" s="36"/>
      <c r="L90" s="36"/>
      <c r="M90" s="59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121</v>
      </c>
      <c r="E91" s="5">
        <f>E92+E93</f>
        <v>3781532</v>
      </c>
      <c r="G91" s="65"/>
      <c r="H91" s="36"/>
      <c r="I91" s="59"/>
      <c r="J91" s="36"/>
      <c r="K91" s="36"/>
      <c r="L91" s="36"/>
      <c r="M91" s="59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5"/>
      <c r="H92" s="36"/>
      <c r="I92" s="59"/>
      <c r="J92" s="36"/>
      <c r="K92" s="36"/>
      <c r="L92" s="36"/>
      <c r="M92" s="59"/>
      <c r="N92" s="36"/>
    </row>
    <row r="93" spans="1:16" x14ac:dyDescent="0.3">
      <c r="A93" s="31">
        <v>88</v>
      </c>
      <c r="B93" s="27"/>
      <c r="C93" s="30" t="s">
        <v>90</v>
      </c>
      <c r="D93" s="25">
        <v>121</v>
      </c>
      <c r="E93" s="25">
        <v>3781532</v>
      </c>
      <c r="G93" s="65"/>
      <c r="H93" s="36"/>
      <c r="I93" s="59"/>
      <c r="J93" s="36"/>
      <c r="K93" s="36"/>
      <c r="L93" s="36"/>
      <c r="M93" s="59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5"/>
      <c r="H94" s="36"/>
      <c r="I94" s="59"/>
      <c r="J94" s="36"/>
      <c r="K94" s="36"/>
      <c r="L94" s="36"/>
      <c r="M94" s="59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5"/>
      <c r="H95" s="36"/>
      <c r="I95" s="59"/>
      <c r="J95" s="36"/>
      <c r="K95" s="36"/>
      <c r="L95" s="36"/>
      <c r="M95" s="59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572225</v>
      </c>
      <c r="G96" s="65"/>
      <c r="H96" s="36"/>
      <c r="I96" s="59"/>
      <c r="J96" s="36"/>
      <c r="K96" s="36"/>
      <c r="L96" s="36"/>
      <c r="M96" s="59"/>
      <c r="N96" s="36"/>
    </row>
    <row r="97" spans="1:15" x14ac:dyDescent="0.3">
      <c r="A97" s="31">
        <v>92</v>
      </c>
      <c r="B97" s="27"/>
      <c r="C97" s="30" t="s">
        <v>94</v>
      </c>
      <c r="D97" s="25">
        <v>5</v>
      </c>
      <c r="E97" s="25">
        <v>572225</v>
      </c>
      <c r="G97" s="65"/>
      <c r="H97" s="36"/>
      <c r="I97" s="59"/>
      <c r="J97" s="36"/>
      <c r="K97" s="36"/>
      <c r="L97" s="36"/>
      <c r="M97" s="59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47552</v>
      </c>
      <c r="G98" s="65"/>
      <c r="H98" s="36"/>
      <c r="I98" s="59"/>
      <c r="J98" s="36"/>
      <c r="K98" s="36"/>
      <c r="L98" s="36"/>
      <c r="M98" s="59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47552</v>
      </c>
      <c r="G99" s="65"/>
      <c r="H99" s="36"/>
      <c r="I99" s="59"/>
      <c r="J99" s="36"/>
      <c r="K99" s="36"/>
      <c r="L99" s="36"/>
      <c r="M99" s="59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272486</v>
      </c>
      <c r="G100" s="65"/>
      <c r="H100" s="36"/>
      <c r="I100" s="59"/>
      <c r="J100" s="36"/>
      <c r="K100" s="36"/>
      <c r="L100" s="36"/>
      <c r="M100" s="59"/>
      <c r="N100" s="36"/>
    </row>
    <row r="101" spans="1:15" x14ac:dyDescent="0.3">
      <c r="A101" s="31">
        <v>96</v>
      </c>
      <c r="B101" s="27"/>
      <c r="C101" s="30" t="s">
        <v>98</v>
      </c>
      <c r="D101" s="25">
        <v>5</v>
      </c>
      <c r="E101" s="25">
        <v>272486</v>
      </c>
      <c r="G101" s="65"/>
      <c r="H101" s="36"/>
      <c r="I101" s="59"/>
      <c r="J101" s="36"/>
      <c r="K101" s="36"/>
      <c r="L101" s="36"/>
      <c r="M101" s="59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5"/>
      <c r="H102" s="36"/>
      <c r="I102" s="59"/>
      <c r="J102" s="36"/>
      <c r="K102" s="36"/>
      <c r="L102" s="36"/>
      <c r="M102" s="59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5"/>
      <c r="H103" s="36"/>
      <c r="I103" s="59"/>
      <c r="J103" s="36"/>
      <c r="K103" s="36"/>
      <c r="L103" s="36"/>
      <c r="M103" s="59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5"/>
      <c r="H104" s="36"/>
      <c r="I104" s="59"/>
      <c r="J104" s="36"/>
      <c r="K104" s="36"/>
      <c r="L104" s="36"/>
      <c r="M104" s="59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9"/>
      <c r="J105" s="36"/>
      <c r="K105" s="36"/>
      <c r="L105" s="36"/>
      <c r="M105" s="59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9"/>
      <c r="J106" s="36"/>
      <c r="K106" s="36"/>
      <c r="L106" s="36"/>
      <c r="M106" s="59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9"/>
      <c r="J107" s="36"/>
      <c r="K107" s="36"/>
      <c r="L107" s="36"/>
      <c r="M107" s="59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9"/>
      <c r="J108" s="36"/>
      <c r="K108" s="36"/>
      <c r="L108" s="36"/>
      <c r="M108" s="59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9"/>
      <c r="J109" s="36"/>
      <c r="K109" s="36"/>
      <c r="L109" s="36"/>
      <c r="M109" s="59"/>
      <c r="N109" s="36"/>
    </row>
    <row r="110" spans="1:15" x14ac:dyDescent="0.3">
      <c r="A110" s="79" t="s">
        <v>107</v>
      </c>
      <c r="B110" s="72"/>
      <c r="C110" s="73"/>
      <c r="D110" s="34">
        <v>1519</v>
      </c>
      <c r="E110" s="34">
        <v>66508776</v>
      </c>
      <c r="H110" s="36"/>
      <c r="I110" s="59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1519</v>
      </c>
      <c r="E111" s="35">
        <f>SUM(E108,E103,E102,E100,E98,E96,E94,E91,E89,E86,E84,E82,E80,E77,E75,E73,E71,E69,E66,E56,E54,E51,E49,E44,E42,E38,E35,E33,E31,E29,E27,E25,E22,E20,E18,E16,E10,E6)</f>
        <v>66508776</v>
      </c>
      <c r="H111" s="59"/>
      <c r="I111" s="59"/>
      <c r="J111" s="59"/>
      <c r="K111" s="59"/>
      <c r="L111" s="59"/>
      <c r="M111" s="59"/>
      <c r="N111" s="59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7" t="s">
        <v>1</v>
      </c>
      <c r="B121" s="77"/>
      <c r="C121" s="78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E110">
    <cfRule type="cellIs" dxfId="176" priority="8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75" priority="8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74" priority="37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73" priority="8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72" priority="19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71" priority="37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70" priority="78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9" priority="79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8" priority="8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67" priority="75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66" priority="76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65" priority="77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73" priority="37">
      <formula>IF($B6&lt;&gt;"",1,0)</formula>
    </cfRule>
  </conditionalFormatting>
  <conditionalFormatting sqref="D10:E10">
    <cfRule type="expression" dxfId="71" priority="36">
      <formula>IF($B10&lt;&gt;"",1,0)</formula>
    </cfRule>
  </conditionalFormatting>
  <conditionalFormatting sqref="D16:E16">
    <cfRule type="expression" dxfId="69" priority="35">
      <formula>IF($B16&lt;&gt;"",1,0)</formula>
    </cfRule>
  </conditionalFormatting>
  <conditionalFormatting sqref="D18:E18">
    <cfRule type="expression" dxfId="67" priority="34">
      <formula>IF($B18&lt;&gt;"",1,0)</formula>
    </cfRule>
  </conditionalFormatting>
  <conditionalFormatting sqref="D20:E20">
    <cfRule type="expression" dxfId="65" priority="33">
      <formula>IF($B20&lt;&gt;"",1,0)</formula>
    </cfRule>
  </conditionalFormatting>
  <conditionalFormatting sqref="D22:E22">
    <cfRule type="expression" dxfId="63" priority="32">
      <formula>IF($B22&lt;&gt;"",1,0)</formula>
    </cfRule>
  </conditionalFormatting>
  <conditionalFormatting sqref="D25:E25">
    <cfRule type="expression" dxfId="61" priority="31">
      <formula>IF($B25&lt;&gt;"",1,0)</formula>
    </cfRule>
  </conditionalFormatting>
  <conditionalFormatting sqref="D27:E27">
    <cfRule type="expression" dxfId="59" priority="30">
      <formula>IF($B27&lt;&gt;"",1,0)</formula>
    </cfRule>
  </conditionalFormatting>
  <conditionalFormatting sqref="D29:E29">
    <cfRule type="expression" dxfId="57" priority="29">
      <formula>IF($B29&lt;&gt;"",1,0)</formula>
    </cfRule>
  </conditionalFormatting>
  <conditionalFormatting sqref="D31:E31">
    <cfRule type="expression" dxfId="55" priority="28">
      <formula>IF($B31&lt;&gt;"",1,0)</formula>
    </cfRule>
  </conditionalFormatting>
  <conditionalFormatting sqref="D33:E33">
    <cfRule type="expression" dxfId="53" priority="27">
      <formula>IF($B33&lt;&gt;"",1,0)</formula>
    </cfRule>
  </conditionalFormatting>
  <conditionalFormatting sqref="D35:E35">
    <cfRule type="expression" dxfId="51" priority="26">
      <formula>IF($B35&lt;&gt;"",1,0)</formula>
    </cfRule>
  </conditionalFormatting>
  <conditionalFormatting sqref="D38:E38">
    <cfRule type="expression" dxfId="49" priority="25">
      <formula>IF($B38&lt;&gt;"",1,0)</formula>
    </cfRule>
  </conditionalFormatting>
  <conditionalFormatting sqref="D42:E42">
    <cfRule type="expression" dxfId="47" priority="24">
      <formula>IF($B42&lt;&gt;"",1,0)</formula>
    </cfRule>
  </conditionalFormatting>
  <conditionalFormatting sqref="D44:E44">
    <cfRule type="expression" dxfId="45" priority="23">
      <formula>IF($B44&lt;&gt;"",1,0)</formula>
    </cfRule>
  </conditionalFormatting>
  <conditionalFormatting sqref="D49:E49">
    <cfRule type="expression" dxfId="43" priority="22">
      <formula>IF($B49&lt;&gt;"",1,0)</formula>
    </cfRule>
  </conditionalFormatting>
  <conditionalFormatting sqref="D51:E51">
    <cfRule type="expression" dxfId="41" priority="21">
      <formula>IF($B51&lt;&gt;"",1,0)</formula>
    </cfRule>
  </conditionalFormatting>
  <conditionalFormatting sqref="D54:E54">
    <cfRule type="expression" dxfId="39" priority="20">
      <formula>IF($B54&lt;&gt;"",1,0)</formula>
    </cfRule>
  </conditionalFormatting>
  <conditionalFormatting sqref="D56:E56">
    <cfRule type="expression" dxfId="37" priority="19">
      <formula>IF($B56&lt;&gt;"",1,0)</formula>
    </cfRule>
  </conditionalFormatting>
  <conditionalFormatting sqref="D66:E66">
    <cfRule type="expression" dxfId="35" priority="18">
      <formula>IF($B66&lt;&gt;"",1,0)</formula>
    </cfRule>
  </conditionalFormatting>
  <conditionalFormatting sqref="D69:E69">
    <cfRule type="expression" dxfId="33" priority="17">
      <formula>IF($B69&lt;&gt;"",1,0)</formula>
    </cfRule>
  </conditionalFormatting>
  <conditionalFormatting sqref="D71:E71">
    <cfRule type="expression" dxfId="31" priority="16">
      <formula>IF($B71&lt;&gt;"",1,0)</formula>
    </cfRule>
  </conditionalFormatting>
  <conditionalFormatting sqref="D73:E73">
    <cfRule type="expression" dxfId="29" priority="15">
      <formula>IF($B73&lt;&gt;"",1,0)</formula>
    </cfRule>
  </conditionalFormatting>
  <conditionalFormatting sqref="D75:E75">
    <cfRule type="expression" dxfId="27" priority="14">
      <formula>IF($B75&lt;&gt;"",1,0)</formula>
    </cfRule>
  </conditionalFormatting>
  <conditionalFormatting sqref="D77:E77">
    <cfRule type="expression" dxfId="25" priority="13">
      <formula>IF($B77&lt;&gt;"",1,0)</formula>
    </cfRule>
  </conditionalFormatting>
  <conditionalFormatting sqref="D80:E80">
    <cfRule type="expression" dxfId="23" priority="12">
      <formula>IF($B80&lt;&gt;"",1,0)</formula>
    </cfRule>
  </conditionalFormatting>
  <conditionalFormatting sqref="D82:E82">
    <cfRule type="expression" dxfId="21" priority="11">
      <formula>IF($B82&lt;&gt;"",1,0)</formula>
    </cfRule>
  </conditionalFormatting>
  <conditionalFormatting sqref="D84:E84">
    <cfRule type="expression" dxfId="19" priority="10">
      <formula>IF($B84&lt;&gt;"",1,0)</formula>
    </cfRule>
  </conditionalFormatting>
  <conditionalFormatting sqref="D86:E86">
    <cfRule type="expression" dxfId="17" priority="9">
      <formula>IF($B86&lt;&gt;"",1,0)</formula>
    </cfRule>
  </conditionalFormatting>
  <conditionalFormatting sqref="D89:E89">
    <cfRule type="expression" dxfId="15" priority="8">
      <formula>IF($B89&lt;&gt;"",1,0)</formula>
    </cfRule>
  </conditionalFormatting>
  <conditionalFormatting sqref="D91:E91">
    <cfRule type="expression" dxfId="13" priority="7">
      <formula>IF($B91&lt;&gt;"",1,0)</formula>
    </cfRule>
  </conditionalFormatting>
  <conditionalFormatting sqref="D94:E94">
    <cfRule type="expression" dxfId="11" priority="6">
      <formula>IF($B94&lt;&gt;"",1,0)</formula>
    </cfRule>
  </conditionalFormatting>
  <conditionalFormatting sqref="D96:E96">
    <cfRule type="expression" dxfId="9" priority="5">
      <formula>IF($B96&lt;&gt;"",1,0)</formula>
    </cfRule>
  </conditionalFormatting>
  <conditionalFormatting sqref="D98:E98">
    <cfRule type="expression" dxfId="7" priority="4">
      <formula>IF($B98&lt;&gt;"",1,0)</formula>
    </cfRule>
  </conditionalFormatting>
  <conditionalFormatting sqref="D100:E100">
    <cfRule type="expression" dxfId="5" priority="3">
      <formula>IF($B100&lt;&gt;"",1,0)</formula>
    </cfRule>
  </conditionalFormatting>
  <conditionalFormatting sqref="D102:E103">
    <cfRule type="expression" dxfId="3" priority="2">
      <formula>IF($B102&lt;&gt;"",1,0)</formula>
    </cfRule>
  </conditionalFormatting>
  <conditionalFormatting sqref="D108:E108">
    <cfRule type="expression" dxfId="1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20" sqref="E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74" t="s">
        <v>179</v>
      </c>
      <c r="B1" s="75"/>
      <c r="C1" s="76"/>
      <c r="D1" s="75"/>
      <c r="E1" s="75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G19" s="55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5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5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5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5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5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5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5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55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5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5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5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5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5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5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5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5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5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5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G49" s="55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5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5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5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5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5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5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5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5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5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5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5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5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5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5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5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5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5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5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5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5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5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5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5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5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5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5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5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5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5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5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5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5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5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5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5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5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5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5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5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5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5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5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5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5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5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5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5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5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5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5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5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5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9" t="s">
        <v>107</v>
      </c>
      <c r="B110" s="72"/>
      <c r="C110" s="73"/>
      <c r="D110" s="14">
        <v>0</v>
      </c>
      <c r="E110" s="14">
        <v>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66" sqref="D166:D16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4" t="s">
        <v>180</v>
      </c>
      <c r="B1" s="76"/>
      <c r="C1" s="76"/>
      <c r="D1" s="75"/>
      <c r="E1" s="75"/>
    </row>
    <row r="3" spans="1:5" x14ac:dyDescent="0.3">
      <c r="A3" s="77" t="s">
        <v>1</v>
      </c>
      <c r="B3" s="77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82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69"/>
      <c r="C7" s="9" t="s">
        <v>184</v>
      </c>
      <c r="D7" s="25"/>
      <c r="E7" s="25"/>
    </row>
    <row r="8" spans="1:5" x14ac:dyDescent="0.3">
      <c r="A8" s="45">
        <v>3</v>
      </c>
      <c r="B8" s="69"/>
      <c r="C8" s="9" t="s">
        <v>185</v>
      </c>
      <c r="D8" s="25"/>
      <c r="E8" s="25"/>
    </row>
    <row r="9" spans="1:5" x14ac:dyDescent="0.3">
      <c r="A9" s="45">
        <v>4</v>
      </c>
      <c r="B9" s="69"/>
      <c r="C9" s="9" t="s">
        <v>186</v>
      </c>
      <c r="D9" s="25"/>
      <c r="E9" s="25"/>
    </row>
    <row r="10" spans="1:5" x14ac:dyDescent="0.3">
      <c r="A10" s="45">
        <v>5</v>
      </c>
      <c r="B10" s="69"/>
      <c r="C10" s="10" t="s">
        <v>187</v>
      </c>
      <c r="D10" s="25"/>
      <c r="E10" s="25"/>
    </row>
    <row r="11" spans="1:5" x14ac:dyDescent="0.3">
      <c r="A11" s="45">
        <v>6</v>
      </c>
      <c r="B11" s="69"/>
      <c r="C11" s="10" t="s">
        <v>188</v>
      </c>
      <c r="D11" s="25"/>
      <c r="E11" s="25"/>
    </row>
    <row r="12" spans="1:5" x14ac:dyDescent="0.3">
      <c r="A12" s="45">
        <v>7</v>
      </c>
      <c r="B12" s="69"/>
      <c r="C12" s="9" t="s">
        <v>189</v>
      </c>
      <c r="D12" s="25"/>
      <c r="E12" s="25"/>
    </row>
    <row r="13" spans="1:5" x14ac:dyDescent="0.3">
      <c r="A13" s="45">
        <v>8</v>
      </c>
      <c r="B13" s="69"/>
      <c r="C13" s="9" t="s">
        <v>190</v>
      </c>
      <c r="D13" s="25"/>
      <c r="E13" s="25"/>
    </row>
    <row r="14" spans="1:5" x14ac:dyDescent="0.3">
      <c r="A14" s="45">
        <v>9</v>
      </c>
      <c r="B14" s="69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69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6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6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6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69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6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6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69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69"/>
      <c r="C38" s="9" t="s">
        <v>215</v>
      </c>
      <c r="D38" s="25"/>
      <c r="E38" s="25"/>
    </row>
    <row r="39" spans="1:5" x14ac:dyDescent="0.3">
      <c r="A39" s="45">
        <v>34</v>
      </c>
      <c r="B39" s="69"/>
      <c r="C39" s="9" t="s">
        <v>216</v>
      </c>
      <c r="D39" s="25"/>
      <c r="E39" s="25"/>
    </row>
    <row r="40" spans="1:5" x14ac:dyDescent="0.3">
      <c r="A40" s="45">
        <v>35</v>
      </c>
      <c r="B40" s="69"/>
      <c r="C40" s="9" t="s">
        <v>217</v>
      </c>
      <c r="D40" s="25"/>
      <c r="E40" s="25"/>
    </row>
    <row r="41" spans="1:5" x14ac:dyDescent="0.3">
      <c r="A41" s="45">
        <v>36</v>
      </c>
      <c r="B41" s="69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69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69"/>
      <c r="C43" s="10" t="s">
        <v>220</v>
      </c>
      <c r="D43" s="25"/>
      <c r="E43" s="25"/>
    </row>
    <row r="44" spans="1:5" x14ac:dyDescent="0.3">
      <c r="A44" s="45">
        <v>39</v>
      </c>
      <c r="B44" s="69"/>
      <c r="C44" s="10" t="s">
        <v>221</v>
      </c>
      <c r="D44" s="25"/>
      <c r="E44" s="25"/>
    </row>
    <row r="45" spans="1:5" x14ac:dyDescent="0.3">
      <c r="A45" s="45">
        <v>40</v>
      </c>
      <c r="B45" s="69"/>
      <c r="C45" s="10" t="s">
        <v>222</v>
      </c>
      <c r="D45" s="25"/>
      <c r="E45" s="25"/>
    </row>
    <row r="46" spans="1:5" x14ac:dyDescent="0.3">
      <c r="A46" s="45">
        <v>41</v>
      </c>
      <c r="B46" s="69"/>
      <c r="C46" s="10" t="s">
        <v>223</v>
      </c>
      <c r="D46" s="25"/>
      <c r="E46" s="25"/>
    </row>
    <row r="47" spans="1:5" x14ac:dyDescent="0.3">
      <c r="A47" s="45">
        <v>42</v>
      </c>
      <c r="B47" s="69"/>
      <c r="C47" s="10" t="s">
        <v>224</v>
      </c>
      <c r="D47" s="25"/>
      <c r="E47" s="25"/>
    </row>
    <row r="48" spans="1:5" x14ac:dyDescent="0.3">
      <c r="A48" s="45">
        <v>43</v>
      </c>
      <c r="B48" s="69"/>
      <c r="C48" s="10" t="s">
        <v>225</v>
      </c>
      <c r="D48" s="25"/>
      <c r="E48" s="25"/>
    </row>
    <row r="49" spans="1:5" x14ac:dyDescent="0.3">
      <c r="A49" s="45">
        <v>44</v>
      </c>
      <c r="B49" s="69"/>
      <c r="C49" s="10" t="s">
        <v>226</v>
      </c>
      <c r="D49" s="25"/>
      <c r="E49" s="25"/>
    </row>
    <row r="50" spans="1:5" x14ac:dyDescent="0.3">
      <c r="A50" s="45">
        <v>45</v>
      </c>
      <c r="B50" s="69"/>
      <c r="C50" s="10" t="s">
        <v>227</v>
      </c>
      <c r="D50" s="25"/>
      <c r="E50" s="25"/>
    </row>
    <row r="51" spans="1:5" x14ac:dyDescent="0.3">
      <c r="A51" s="45">
        <v>46</v>
      </c>
      <c r="B51" s="69"/>
      <c r="C51" s="10" t="s">
        <v>228</v>
      </c>
      <c r="D51" s="25"/>
      <c r="E51" s="25"/>
    </row>
    <row r="52" spans="1:5" x14ac:dyDescent="0.3">
      <c r="A52" s="45">
        <v>47</v>
      </c>
      <c r="B52" s="69"/>
      <c r="C52" s="10" t="s">
        <v>229</v>
      </c>
      <c r="D52" s="25"/>
      <c r="E52" s="25"/>
    </row>
    <row r="53" spans="1:5" x14ac:dyDescent="0.3">
      <c r="A53" s="45">
        <v>48</v>
      </c>
      <c r="B53" s="69"/>
      <c r="C53" s="10" t="s">
        <v>230</v>
      </c>
      <c r="D53" s="25"/>
      <c r="E53" s="25"/>
    </row>
    <row r="54" spans="1:5" x14ac:dyDescent="0.3">
      <c r="A54" s="45">
        <v>49</v>
      </c>
      <c r="B54" s="69"/>
      <c r="C54" s="10" t="s">
        <v>231</v>
      </c>
      <c r="D54" s="25"/>
      <c r="E54" s="25"/>
    </row>
    <row r="55" spans="1:5" x14ac:dyDescent="0.3">
      <c r="A55" s="45">
        <v>50</v>
      </c>
      <c r="B55" s="69"/>
      <c r="C55" s="10" t="s">
        <v>232</v>
      </c>
      <c r="D55" s="25"/>
      <c r="E55" s="25"/>
    </row>
    <row r="56" spans="1:5" x14ac:dyDescent="0.3">
      <c r="A56" s="45">
        <v>51</v>
      </c>
      <c r="B56" s="69"/>
      <c r="C56" s="10" t="s">
        <v>233</v>
      </c>
      <c r="D56" s="25"/>
      <c r="E56" s="25"/>
    </row>
    <row r="57" spans="1:5" x14ac:dyDescent="0.3">
      <c r="A57" s="45">
        <v>52</v>
      </c>
      <c r="B57" s="69"/>
      <c r="C57" s="10" t="s">
        <v>234</v>
      </c>
      <c r="D57" s="25"/>
      <c r="E57" s="25"/>
    </row>
    <row r="58" spans="1:5" x14ac:dyDescent="0.3">
      <c r="A58" s="45">
        <v>53</v>
      </c>
      <c r="B58" s="69"/>
      <c r="C58" s="10" t="s">
        <v>235</v>
      </c>
      <c r="D58" s="25"/>
      <c r="E58" s="25"/>
    </row>
    <row r="59" spans="1:5" x14ac:dyDescent="0.3">
      <c r="A59" s="45">
        <v>54</v>
      </c>
      <c r="B59" s="69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69"/>
      <c r="C60" s="10" t="s">
        <v>237</v>
      </c>
      <c r="D60" s="25"/>
      <c r="E60" s="25"/>
    </row>
    <row r="61" spans="1:5" x14ac:dyDescent="0.3">
      <c r="A61" s="45">
        <v>56</v>
      </c>
      <c r="B61" s="69"/>
      <c r="C61" s="10" t="s">
        <v>238</v>
      </c>
      <c r="D61" s="25"/>
      <c r="E61" s="25"/>
    </row>
    <row r="62" spans="1:5" x14ac:dyDescent="0.3">
      <c r="A62" s="45">
        <v>57</v>
      </c>
      <c r="B62" s="69"/>
      <c r="C62" s="10" t="s">
        <v>239</v>
      </c>
      <c r="D62" s="25"/>
      <c r="E62" s="25"/>
    </row>
    <row r="63" spans="1:5" x14ac:dyDescent="0.3">
      <c r="A63" s="45">
        <v>58</v>
      </c>
      <c r="B63" s="70"/>
      <c r="C63" s="10" t="s">
        <v>240</v>
      </c>
      <c r="D63" s="25"/>
      <c r="E63" s="25"/>
    </row>
    <row r="64" spans="1:5" x14ac:dyDescent="0.3">
      <c r="A64" s="45">
        <v>59</v>
      </c>
      <c r="B64" s="82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69"/>
      <c r="C65" s="9" t="s">
        <v>243</v>
      </c>
      <c r="D65" s="25"/>
      <c r="E65" s="25"/>
    </row>
    <row r="66" spans="1:5" x14ac:dyDescent="0.3">
      <c r="A66" s="45">
        <v>61</v>
      </c>
      <c r="B66" s="69"/>
      <c r="C66" s="9" t="s">
        <v>244</v>
      </c>
      <c r="D66" s="25"/>
      <c r="E66" s="25"/>
    </row>
    <row r="67" spans="1:5" x14ac:dyDescent="0.3">
      <c r="A67" s="45">
        <v>62</v>
      </c>
      <c r="B67" s="69"/>
      <c r="C67" s="9" t="s">
        <v>245</v>
      </c>
      <c r="D67" s="25"/>
      <c r="E67" s="25"/>
    </row>
    <row r="68" spans="1:5" x14ac:dyDescent="0.3">
      <c r="A68" s="45">
        <v>63</v>
      </c>
      <c r="B68" s="69"/>
      <c r="C68" s="9" t="s">
        <v>246</v>
      </c>
      <c r="D68" s="25"/>
      <c r="E68" s="25"/>
    </row>
    <row r="69" spans="1:5" x14ac:dyDescent="0.3">
      <c r="A69" s="45">
        <v>64</v>
      </c>
      <c r="B69" s="69"/>
      <c r="C69" s="9" t="s">
        <v>247</v>
      </c>
      <c r="D69" s="25"/>
      <c r="E69" s="25"/>
    </row>
    <row r="70" spans="1:5" x14ac:dyDescent="0.3">
      <c r="A70" s="45">
        <v>65</v>
      </c>
      <c r="B70" s="69"/>
      <c r="C70" s="9" t="s">
        <v>248</v>
      </c>
      <c r="D70" s="25"/>
      <c r="E70" s="25"/>
    </row>
    <row r="71" spans="1:5" x14ac:dyDescent="0.3">
      <c r="A71" s="45">
        <v>66</v>
      </c>
      <c r="B71" s="69"/>
      <c r="C71" s="9" t="s">
        <v>249</v>
      </c>
      <c r="D71" s="25"/>
      <c r="E71" s="25"/>
    </row>
    <row r="72" spans="1:5" x14ac:dyDescent="0.3">
      <c r="A72" s="45">
        <v>67</v>
      </c>
      <c r="B72" s="69"/>
      <c r="C72" s="9" t="s">
        <v>250</v>
      </c>
      <c r="D72" s="25"/>
      <c r="E72" s="25"/>
    </row>
    <row r="73" spans="1:5" x14ac:dyDescent="0.3">
      <c r="A73" s="45">
        <v>68</v>
      </c>
      <c r="B73" s="69"/>
      <c r="C73" s="9" t="s">
        <v>251</v>
      </c>
      <c r="D73" s="25"/>
      <c r="E73" s="25"/>
    </row>
    <row r="74" spans="1:5" x14ac:dyDescent="0.3">
      <c r="A74" s="45">
        <v>69</v>
      </c>
      <c r="B74" s="69"/>
      <c r="C74" s="9" t="s">
        <v>252</v>
      </c>
      <c r="D74" s="25"/>
      <c r="E74" s="25"/>
    </row>
    <row r="75" spans="1:5" x14ac:dyDescent="0.3">
      <c r="A75" s="45">
        <v>70</v>
      </c>
      <c r="B75" s="69"/>
      <c r="C75" s="9" t="s">
        <v>253</v>
      </c>
      <c r="D75" s="25"/>
      <c r="E75" s="25"/>
    </row>
    <row r="76" spans="1:5" x14ac:dyDescent="0.3">
      <c r="A76" s="45">
        <v>71</v>
      </c>
      <c r="B76" s="69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69"/>
      <c r="C77" s="9" t="s">
        <v>255</v>
      </c>
      <c r="D77" s="25"/>
      <c r="E77" s="25"/>
    </row>
    <row r="78" spans="1:5" x14ac:dyDescent="0.3">
      <c r="A78" s="45">
        <v>73</v>
      </c>
      <c r="B78" s="69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69"/>
      <c r="C79" s="9" t="s">
        <v>257</v>
      </c>
      <c r="D79" s="25"/>
      <c r="E79" s="25"/>
    </row>
    <row r="80" spans="1:5" x14ac:dyDescent="0.3">
      <c r="A80" s="45">
        <v>75</v>
      </c>
      <c r="B80" s="69"/>
      <c r="C80" s="9" t="s">
        <v>258</v>
      </c>
      <c r="D80" s="25"/>
      <c r="E80" s="25"/>
    </row>
    <row r="81" spans="1:5" x14ac:dyDescent="0.3">
      <c r="A81" s="45">
        <v>76</v>
      </c>
      <c r="B81" s="69"/>
      <c r="C81" s="9" t="s">
        <v>259</v>
      </c>
      <c r="D81" s="25"/>
      <c r="E81" s="25"/>
    </row>
    <row r="82" spans="1:5" x14ac:dyDescent="0.3">
      <c r="A82" s="45">
        <v>77</v>
      </c>
      <c r="B82" s="69"/>
      <c r="C82" s="9" t="s">
        <v>260</v>
      </c>
      <c r="D82" s="25"/>
      <c r="E82" s="25"/>
    </row>
    <row r="83" spans="1:5" x14ac:dyDescent="0.3">
      <c r="A83" s="45">
        <v>78</v>
      </c>
      <c r="B83" s="69"/>
      <c r="C83" s="9" t="s">
        <v>261</v>
      </c>
      <c r="D83" s="25"/>
      <c r="E83" s="25"/>
    </row>
    <row r="84" spans="1:5" x14ac:dyDescent="0.3">
      <c r="A84" s="45">
        <v>79</v>
      </c>
      <c r="B84" s="70"/>
      <c r="C84" s="9" t="s">
        <v>262</v>
      </c>
      <c r="D84" s="25"/>
      <c r="E84" s="25"/>
    </row>
    <row r="85" spans="1:5" ht="15.75" customHeight="1" x14ac:dyDescent="0.3">
      <c r="A85" s="88" t="s">
        <v>263</v>
      </c>
      <c r="B85" s="72"/>
      <c r="C85" s="72"/>
      <c r="D85" s="72"/>
      <c r="E85" s="72"/>
    </row>
    <row r="86" spans="1:5" x14ac:dyDescent="0.3">
      <c r="A86" s="11">
        <v>80</v>
      </c>
      <c r="B86" s="8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69"/>
      <c r="C96" s="9" t="s">
        <v>268</v>
      </c>
      <c r="D96" s="25"/>
      <c r="E96" s="25"/>
    </row>
    <row r="97" spans="1:5" x14ac:dyDescent="0.3">
      <c r="A97" s="45">
        <v>91</v>
      </c>
      <c r="B97" s="69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69"/>
      <c r="C98" s="9" t="s">
        <v>269</v>
      </c>
      <c r="D98" s="25"/>
      <c r="E98" s="25"/>
    </row>
    <row r="99" spans="1:5" x14ac:dyDescent="0.3">
      <c r="A99" s="45">
        <v>93</v>
      </c>
      <c r="B99" s="69"/>
      <c r="C99" s="9" t="s">
        <v>270</v>
      </c>
      <c r="D99" s="25"/>
      <c r="E99" s="25"/>
    </row>
    <row r="100" spans="1:5" x14ac:dyDescent="0.3">
      <c r="A100" s="11">
        <v>94</v>
      </c>
      <c r="B100" s="69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69"/>
      <c r="C101" s="9" t="s">
        <v>215</v>
      </c>
      <c r="D101" s="25"/>
      <c r="E101" s="25"/>
    </row>
    <row r="102" spans="1:5" x14ac:dyDescent="0.3">
      <c r="A102" s="11">
        <v>96</v>
      </c>
      <c r="B102" s="69"/>
      <c r="C102" s="9" t="s">
        <v>271</v>
      </c>
      <c r="D102" s="25"/>
      <c r="E102" s="25"/>
    </row>
    <row r="103" spans="1:5" x14ac:dyDescent="0.3">
      <c r="A103" s="45">
        <v>97</v>
      </c>
      <c r="B103" s="69"/>
      <c r="C103" s="12" t="s">
        <v>272</v>
      </c>
      <c r="D103" s="25"/>
      <c r="E103" s="25"/>
    </row>
    <row r="104" spans="1:5" x14ac:dyDescent="0.3">
      <c r="A104" s="11">
        <v>98</v>
      </c>
      <c r="B104" s="69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70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7" t="s">
        <v>1</v>
      </c>
      <c r="B109" s="77" t="s">
        <v>108</v>
      </c>
      <c r="C109" s="80" t="s">
        <v>109</v>
      </c>
      <c r="D109" s="81" t="s">
        <v>181</v>
      </c>
      <c r="E109" s="81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7" t="s">
        <v>1</v>
      </c>
      <c r="B115" s="77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82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69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6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69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69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69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69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70"/>
      <c r="C153" s="17" t="s">
        <v>312</v>
      </c>
      <c r="D153" s="25"/>
      <c r="E153" s="25">
        <v>0</v>
      </c>
    </row>
    <row r="154" spans="1:5" x14ac:dyDescent="0.3">
      <c r="A154" s="71" t="s">
        <v>107</v>
      </c>
      <c r="B154" s="72"/>
      <c r="C154" s="73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7" t="s">
        <v>1</v>
      </c>
      <c r="B157" s="77" t="s">
        <v>108</v>
      </c>
      <c r="C157" s="80" t="s">
        <v>109</v>
      </c>
      <c r="D157" s="81" t="s">
        <v>313</v>
      </c>
      <c r="E157" s="81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96</v>
      </c>
      <c r="E160" s="41">
        <v>200258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180</v>
      </c>
      <c r="E162" s="41">
        <v>353665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128</v>
      </c>
      <c r="E163" s="41">
        <v>555979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7" t="s">
        <v>1</v>
      </c>
      <c r="B166" s="77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2324</v>
      </c>
      <c r="E169" s="8">
        <v>10280560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89</v>
      </c>
      <c r="E170" s="8">
        <v>183860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1397</v>
      </c>
      <c r="E171" s="8">
        <v>4308144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343</v>
      </c>
      <c r="E172" s="8">
        <v>605164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5" t="s">
        <v>109</v>
      </c>
      <c r="D175" s="81" t="s">
        <v>181</v>
      </c>
      <c r="E175" s="81" t="s">
        <v>4</v>
      </c>
    </row>
    <row r="176" spans="1:5" ht="15" customHeight="1" x14ac:dyDescent="0.3">
      <c r="A176" s="76"/>
      <c r="B176" s="76"/>
      <c r="C176" s="86"/>
      <c r="D176" s="69"/>
      <c r="E176" s="69"/>
    </row>
    <row r="177" spans="1:5" ht="15" customHeight="1" x14ac:dyDescent="0.3">
      <c r="A177" s="84"/>
      <c r="B177" s="84"/>
      <c r="C177" s="87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830</v>
      </c>
      <c r="E178" s="8">
        <v>1124863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7" t="s">
        <v>1</v>
      </c>
      <c r="B181" s="77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1" t="s">
        <v>107</v>
      </c>
      <c r="B196" s="72"/>
      <c r="C196" s="73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7" t="s">
        <v>1</v>
      </c>
      <c r="B199" s="77" t="s">
        <v>108</v>
      </c>
      <c r="C199" s="80" t="s">
        <v>109</v>
      </c>
      <c r="D199" s="81" t="s">
        <v>275</v>
      </c>
      <c r="E199" s="81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71" t="s">
        <v>107</v>
      </c>
      <c r="B204" s="72"/>
      <c r="C204" s="73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7" t="s">
        <v>1</v>
      </c>
      <c r="B207" s="77" t="s">
        <v>108</v>
      </c>
      <c r="C207" s="80" t="s">
        <v>109</v>
      </c>
      <c r="D207" s="81" t="s">
        <v>275</v>
      </c>
      <c r="E207" s="81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7" t="s">
        <v>1</v>
      </c>
      <c r="B213" s="77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7" t="s">
        <v>1</v>
      </c>
      <c r="B220" s="77" t="s">
        <v>108</v>
      </c>
      <c r="C220" s="80" t="s">
        <v>109</v>
      </c>
      <c r="D220" s="81" t="s">
        <v>275</v>
      </c>
      <c r="E220" s="81" t="s">
        <v>4</v>
      </c>
    </row>
    <row r="221" spans="1:5" s="53" customFormat="1" x14ac:dyDescent="0.3">
      <c r="A221" s="69"/>
      <c r="B221" s="69"/>
      <c r="C221" s="69"/>
      <c r="D221" s="69"/>
      <c r="E221" s="69"/>
    </row>
    <row r="222" spans="1:5" s="53" customFormat="1" x14ac:dyDescent="0.3">
      <c r="A222" s="70"/>
      <c r="B222" s="70"/>
      <c r="C222" s="70"/>
      <c r="D222" s="70"/>
      <c r="E222" s="70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3" customFormat="1" x14ac:dyDescent="0.3">
      <c r="D226" s="52"/>
      <c r="E226" s="52"/>
    </row>
    <row r="227" spans="1:5" s="57" customFormat="1" x14ac:dyDescent="0.3">
      <c r="A227" s="77" t="s">
        <v>1</v>
      </c>
      <c r="B227" s="77" t="s">
        <v>108</v>
      </c>
      <c r="C227" s="80" t="s">
        <v>109</v>
      </c>
      <c r="D227" s="81" t="s">
        <v>275</v>
      </c>
      <c r="E227" s="81" t="s">
        <v>4</v>
      </c>
    </row>
    <row r="228" spans="1:5" s="57" customFormat="1" x14ac:dyDescent="0.3">
      <c r="A228" s="69"/>
      <c r="B228" s="69"/>
      <c r="C228" s="69"/>
      <c r="D228" s="69"/>
      <c r="E228" s="69"/>
    </row>
    <row r="229" spans="1:5" s="57" customFormat="1" x14ac:dyDescent="0.3">
      <c r="A229" s="70"/>
      <c r="B229" s="70"/>
      <c r="C229" s="70"/>
      <c r="D229" s="70"/>
      <c r="E229" s="70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7" customFormat="1" x14ac:dyDescent="0.3">
      <c r="D233" s="56"/>
      <c r="E233" s="56"/>
    </row>
    <row r="234" spans="1:5" s="61" customFormat="1" x14ac:dyDescent="0.3">
      <c r="D234" s="60"/>
      <c r="E234" s="60"/>
    </row>
    <row r="235" spans="1:5" s="61" customFormat="1" x14ac:dyDescent="0.3">
      <c r="A235" s="77" t="s">
        <v>1</v>
      </c>
      <c r="B235" s="77" t="s">
        <v>108</v>
      </c>
      <c r="C235" s="80" t="s">
        <v>109</v>
      </c>
      <c r="D235" s="81" t="s">
        <v>275</v>
      </c>
      <c r="E235" s="81" t="s">
        <v>4</v>
      </c>
    </row>
    <row r="236" spans="1:5" s="61" customFormat="1" x14ac:dyDescent="0.3">
      <c r="A236" s="69"/>
      <c r="B236" s="69"/>
      <c r="C236" s="69"/>
      <c r="D236" s="69"/>
      <c r="E236" s="69"/>
    </row>
    <row r="237" spans="1:5" s="61" customFormat="1" x14ac:dyDescent="0.3">
      <c r="A237" s="70"/>
      <c r="B237" s="70"/>
      <c r="C237" s="70"/>
      <c r="D237" s="70"/>
      <c r="E237" s="70"/>
    </row>
    <row r="238" spans="1:5" s="61" customFormat="1" x14ac:dyDescent="0.3">
      <c r="A238" s="62">
        <v>1</v>
      </c>
      <c r="B238" s="62"/>
      <c r="C238" s="44" t="s">
        <v>403</v>
      </c>
      <c r="D238" s="8">
        <v>0</v>
      </c>
      <c r="E238" s="8">
        <v>0</v>
      </c>
    </row>
    <row r="239" spans="1:5" s="61" customFormat="1" x14ac:dyDescent="0.3">
      <c r="D239" s="60"/>
      <c r="E239" s="60"/>
    </row>
    <row r="240" spans="1:5" s="57" customFormat="1" x14ac:dyDescent="0.3">
      <c r="D240" s="56"/>
      <c r="E240" s="56"/>
    </row>
    <row r="241" spans="1:6" x14ac:dyDescent="0.3">
      <c r="A241" s="89" t="s">
        <v>1</v>
      </c>
      <c r="B241" s="89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1434</v>
      </c>
      <c r="E244" s="26">
        <v>6708</v>
      </c>
      <c r="F244" s="26">
        <v>1962795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1434</v>
      </c>
      <c r="E247" s="14">
        <v>6708</v>
      </c>
      <c r="F247" s="14">
        <v>1962795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9" t="s">
        <v>1</v>
      </c>
      <c r="B250" s="89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35:A237"/>
    <mergeCell ref="B235:B237"/>
    <mergeCell ref="C235:C237"/>
    <mergeCell ref="D235:D237"/>
    <mergeCell ref="E235:E237"/>
  </mergeCells>
  <conditionalFormatting sqref="F247">
    <cfRule type="cellIs" dxfId="121" priority="19" operator="greaterThan">
      <formula>SUM($F$244:$F$246)</formula>
    </cfRule>
    <cfRule type="cellIs" dxfId="120" priority="20" operator="lessThan">
      <formula>SUM($F$244:$F$246)</formula>
    </cfRule>
    <cfRule type="cellIs" dxfId="119" priority="21" operator="equal">
      <formula>SUM($F$244:$F$246)</formula>
    </cfRule>
  </conditionalFormatting>
  <conditionalFormatting sqref="D106">
    <cfRule type="cellIs" dxfId="118" priority="317" operator="greaterThan">
      <formula>SUM($D$6:$D$84)+SUM($D$86:$D$105)</formula>
    </cfRule>
    <cfRule type="cellIs" dxfId="117" priority="318" operator="equal">
      <formula>SUM($D$6:$D$84)+SUM($D$86:$D$105)</formula>
    </cfRule>
    <cfRule type="cellIs" dxfId="116" priority="319" operator="lessThan">
      <formula>SUM($D$6:$D$84)+SUM($D$86:$D$105)</formula>
    </cfRule>
  </conditionalFormatting>
  <conditionalFormatting sqref="E106">
    <cfRule type="cellIs" dxfId="115" priority="320" operator="greaterThan">
      <formula>SUM($E$6:$E$84)+SUM($E$86:$E$105)</formula>
    </cfRule>
    <cfRule type="cellIs" dxfId="114" priority="321" operator="lessThan">
      <formula>SUM($E$6:$E$84)+SUM($E$86:$E$105)</formula>
    </cfRule>
    <cfRule type="cellIs" dxfId="113" priority="322" operator="equal">
      <formula>SUM($E$6:$E$84)+SUM($E$86:$E$105)</formula>
    </cfRule>
  </conditionalFormatting>
  <conditionalFormatting sqref="D154">
    <cfRule type="cellIs" dxfId="112" priority="16" operator="equal">
      <formula>SUM($D$118:$D$153)</formula>
    </cfRule>
    <cfRule type="cellIs" dxfId="111" priority="17" operator="greaterThan">
      <formula>SUM($D$118:$D$153)</formula>
    </cfRule>
    <cfRule type="cellIs" dxfId="110" priority="18" operator="lessThan">
      <formula>SUM($D$118:$D$153)</formula>
    </cfRule>
  </conditionalFormatting>
  <conditionalFormatting sqref="E154">
    <cfRule type="cellIs" dxfId="109" priority="13" operator="equal">
      <formula>SUM($E$118:$E$153)</formula>
    </cfRule>
    <cfRule type="cellIs" dxfId="108" priority="14" operator="greaterThan">
      <formula>SUM($E$118:$E$153)</formula>
    </cfRule>
    <cfRule type="cellIs" dxfId="107" priority="15" operator="lessThan">
      <formula>SUM($E$118:$E$153)</formula>
    </cfRule>
  </conditionalFormatting>
  <conditionalFormatting sqref="D196">
    <cfRule type="cellIs" dxfId="106" priority="10" operator="equal">
      <formula>SUM($D$184:$D$195)</formula>
    </cfRule>
    <cfRule type="cellIs" dxfId="105" priority="11" operator="greaterThan">
      <formula>SUM($D$184:$D$195)</formula>
    </cfRule>
    <cfRule type="cellIs" dxfId="104" priority="12" operator="lessThan">
      <formula>SUM($D$184:$D$195)</formula>
    </cfRule>
  </conditionalFormatting>
  <conditionalFormatting sqref="E196">
    <cfRule type="cellIs" dxfId="103" priority="7" operator="equal">
      <formula>SUM($E$184:$E$195)</formula>
    </cfRule>
    <cfRule type="cellIs" dxfId="102" priority="8" operator="lessThan">
      <formula>SUM($E$184:$E$195)</formula>
    </cfRule>
    <cfRule type="cellIs" dxfId="101" priority="9" operator="greaterThan">
      <formula>SUM($E$184:$E$195)</formula>
    </cfRule>
  </conditionalFormatting>
  <conditionalFormatting sqref="D204">
    <cfRule type="cellIs" dxfId="100" priority="4" operator="equal">
      <formula>SUM($D$202:$D$203)</formula>
    </cfRule>
    <cfRule type="cellIs" dxfId="99" priority="5" operator="greaterThan">
      <formula>SUM($D$202:$D$203)</formula>
    </cfRule>
    <cfRule type="cellIs" dxfId="98" priority="6" operator="lessThan">
      <formula>SUM($D$202:$D$203)</formula>
    </cfRule>
  </conditionalFormatting>
  <conditionalFormatting sqref="E204">
    <cfRule type="cellIs" dxfId="97" priority="1" operator="equal">
      <formula>SUM($E$202:$E$203)</formula>
    </cfRule>
    <cfRule type="cellIs" dxfId="96" priority="2" operator="lessThan">
      <formula>SUM($E$202:$E$203)</formula>
    </cfRule>
    <cfRule type="cellIs" dxfId="95" priority="3" operator="greaterThan">
      <formula>SUM($E$202:$E$203)</formula>
    </cfRule>
  </conditionalFormatting>
  <conditionalFormatting sqref="D247">
    <cfRule type="cellIs" dxfId="94" priority="365" operator="greaterThan">
      <formula>SUM($D$244:$D$246)</formula>
    </cfRule>
    <cfRule type="cellIs" dxfId="93" priority="366" operator="equal">
      <formula>SUM($D$244:$D$246)</formula>
    </cfRule>
    <cfRule type="cellIs" dxfId="92" priority="367" operator="lessThan">
      <formula>SUM($D$244:$D$246)</formula>
    </cfRule>
  </conditionalFormatting>
  <conditionalFormatting sqref="E247">
    <cfRule type="cellIs" dxfId="91" priority="371" operator="greaterThan">
      <formula>SUM($E$244:$E$246)</formula>
    </cfRule>
    <cfRule type="cellIs" dxfId="90" priority="372" operator="lessThan">
      <formula>SUM($E$244:$E$246)</formula>
    </cfRule>
    <cfRule type="cellIs" dxfId="89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I21" sqref="I2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4" t="s">
        <v>180</v>
      </c>
      <c r="B1" s="76"/>
      <c r="C1" s="76"/>
      <c r="D1" s="76"/>
      <c r="E1" s="76"/>
    </row>
    <row r="4" spans="1:5" ht="15" customHeight="1" x14ac:dyDescent="0.3"/>
    <row r="5" spans="1:5" x14ac:dyDescent="0.3">
      <c r="A5" s="77" t="s">
        <v>1</v>
      </c>
      <c r="B5" s="77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1" customFormat="1" x14ac:dyDescent="0.3">
      <c r="A24" s="64">
        <v>17</v>
      </c>
      <c r="B24" s="62" t="s">
        <v>351</v>
      </c>
      <c r="C24" s="63" t="s">
        <v>404</v>
      </c>
      <c r="D24" s="8">
        <v>0</v>
      </c>
      <c r="E24" s="8">
        <v>0</v>
      </c>
    </row>
    <row r="25" spans="1:5" s="66" customFormat="1" x14ac:dyDescent="0.3">
      <c r="A25" s="67">
        <v>18</v>
      </c>
      <c r="B25" s="67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91" t="s">
        <v>107</v>
      </c>
      <c r="B26" s="72"/>
      <c r="C26" s="73"/>
      <c r="D26" s="7">
        <v>1987</v>
      </c>
      <c r="E26" s="7">
        <v>297976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8" priority="365" operator="greaterThan">
      <formula>SUM($D$8:$D$23)</formula>
    </cfRule>
    <cfRule type="cellIs" dxfId="87" priority="366" operator="lessThan">
      <formula>SUM($D$8:$D$23)</formula>
    </cfRule>
    <cfRule type="cellIs" dxfId="86" priority="367" operator="equal">
      <formula>SUM($D$8:$D$23)</formula>
    </cfRule>
  </conditionalFormatting>
  <conditionalFormatting sqref="E26">
    <cfRule type="cellIs" dxfId="85" priority="1" operator="equal">
      <formula>SUM($E$8:$E$23)</formula>
    </cfRule>
    <cfRule type="cellIs" dxfId="84" priority="2" operator="greaterThan">
      <formula>SUM($E$8:$E$23)</formula>
    </cfRule>
    <cfRule type="cellIs" dxfId="83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2025-11-16T23:39:29Z</dcterms:modified>
</cp:coreProperties>
</file>